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MASPC-02\Documents\2024 CUENTA PUBLICA ANUAL SHCP\2 Presupuestal\"/>
    </mc:Choice>
  </mc:AlternateContent>
  <xr:revisionPtr revIDLastSave="0" documentId="8_{3D0A0B29-66F5-4669-8271-1AC1040EB4BE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9040" windowHeight="1572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<sst xmlns="http://schemas.openxmlformats.org/spreadsheetml/2006/main" count="57" uniqueCount="46">
  <si>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</si>
  <si>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</si>
  <si>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</si>
  <si>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</si>
  <si>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</si>
  <si>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</si>
  <si>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</si>
  <si>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</si>
  <si>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</si>
  <si>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</si>
  <si>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</si>
  <si>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</si>
  <si>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</si>
  <si>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</si>
  <si>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</si>
  <si>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</si>
  <si>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</si>
  <si>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</si>
  <si>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</si>
  <si>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</si>
  <si>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</si>
  <si>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</si>
  <si>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</si>
  <si>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</si>
  <si>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</si>
  <si>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</si>
  <si>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</si>
  <si>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</si>
  <si>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</si>
  <si>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</si>
  <si>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</si>
  <si>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</si>
  <si>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</si>
  <si>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</si>
  <si>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</si>
  <si>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</si>
  <si>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</si>
  <si>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</si>
  <si>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Nombre del Ente Público: JUNTA MUNICIPAL DE AGUAS Y SANEAMIENTO DE BUENAVENTURA</t>
  </si>
  <si>
    <t>Del 1 de Enero  al 31 de Diciembre 2024</t>
  </si>
  <si>
    <t xml:space="preserve"> </t>
  </si>
  <si>
    <t>“Bajo protesta de decir verdad declaramos que los Estados Financieros y sus notas, son razonablemente correctos y son responsabilidad del emisor.”</t>
  </si>
  <si>
    <t>ING. DORA MINEE ARREOLA DOZAL</t>
  </si>
  <si>
    <t>DIRECTORA EJECUTIVA</t>
  </si>
  <si>
    <t>C.HILDA VEGA BASOCO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</si>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</sst>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80" zoomScaleNormal="80" workbookViewId="0">
      <selection activeCell="G42" sqref="G42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8445802</v>
      </c>
      <c r="D12" s="27">
        <v>1051887</v>
      </c>
      <c r="E12" s="21">
        <f t="shared" si="0"/>
        <v>9497689</v>
      </c>
      <c r="F12" s="27">
        <v>7883380</v>
      </c>
      <c r="G12" s="20">
        <v>7883380</v>
      </c>
    </row>
    <row r="13" spans="2:7" x14ac:dyDescent="0.2">
      <c r="B13" s="13" t="s">
        <v>25</v>
      </c>
      <c r="C13" s="19">
        <v>0</v>
      </c>
      <c r="D13" s="27">
        <v>23480</v>
      </c>
      <c r="E13" s="21">
        <f t="shared" si="0"/>
        <v>23480</v>
      </c>
      <c r="F13" s="27">
        <v>23480</v>
      </c>
      <c r="G13" s="20">
        <v>23480</v>
      </c>
    </row>
    <row r="14" spans="2:7" x14ac:dyDescent="0.2">
      <c r="B14" s="13" t="s">
        <v>26</v>
      </c>
      <c r="C14" s="19">
        <v>0</v>
      </c>
      <c r="D14" s="27">
        <v>61534</v>
      </c>
      <c r="E14" s="21">
        <f t="shared" si="0"/>
        <v>61534</v>
      </c>
      <c r="F14" s="27">
        <v>61534</v>
      </c>
      <c r="G14" s="20">
        <v>61534</v>
      </c>
    </row>
    <row r="15" spans="2:7" ht="24" customHeight="1" x14ac:dyDescent="0.2">
      <c r="B15" s="14" t="s">
        <v>27</v>
      </c>
      <c r="C15" s="19">
        <v>6407</v>
      </c>
      <c r="D15" s="27">
        <v>1960</v>
      </c>
      <c r="E15" s="21">
        <f t="shared" si="0"/>
        <v>8367</v>
      </c>
      <c r="F15" s="27">
        <v>1960</v>
      </c>
      <c r="G15" s="20">
        <v>1960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534123</v>
      </c>
      <c r="D17" s="27">
        <v>2584772</v>
      </c>
      <c r="E17" s="21">
        <f t="shared" si="0"/>
        <v>3118895</v>
      </c>
      <c r="F17" s="27">
        <v>3118895</v>
      </c>
      <c r="G17" s="20">
        <v>3118895</v>
      </c>
    </row>
    <row r="18" spans="2:7" ht="24" customHeight="1" x14ac:dyDescent="0.2">
      <c r="B18" s="13" t="s">
        <v>30</v>
      </c>
      <c r="C18" s="20">
        <v>0</v>
      </c>
      <c r="D18" s="27">
        <v>2568557</v>
      </c>
      <c r="E18" s="21">
        <f t="shared" si="0"/>
        <v>2568557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8986332</v>
      </c>
      <c r="D20" s="28">
        <f>SUM(D9:D18)</f>
        <v>6292190</v>
      </c>
      <c r="E20" s="22">
        <f>C20+D20</f>
        <v>15278522</v>
      </c>
      <c r="F20" s="28">
        <f>SUM(F9:F18)</f>
        <v>11089249</v>
      </c>
      <c r="G20" s="22">
        <f>SUM(G9:G18)</f>
        <v>11089249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2279143</v>
      </c>
      <c r="D26" s="20">
        <v>-13651</v>
      </c>
      <c r="E26" s="21">
        <f t="shared" ref="E26:E34" si="1">C26+D26</f>
        <v>2265492</v>
      </c>
      <c r="F26" s="20">
        <v>2265492</v>
      </c>
      <c r="G26" s="38">
        <v>2082970</v>
      </c>
    </row>
    <row r="27" spans="2:7" ht="12" customHeight="1" x14ac:dyDescent="0.2">
      <c r="B27" s="32" t="s">
        <v>12</v>
      </c>
      <c r="C27" s="20">
        <v>1367862</v>
      </c>
      <c r="D27" s="20">
        <v>-212</v>
      </c>
      <c r="E27" s="21">
        <f t="shared" si="1"/>
        <v>1367650</v>
      </c>
      <c r="F27" s="20">
        <v>826587</v>
      </c>
      <c r="G27" s="38">
        <v>826587</v>
      </c>
    </row>
    <row r="28" spans="2:7" x14ac:dyDescent="0.2">
      <c r="B28" s="32" t="s">
        <v>13</v>
      </c>
      <c r="C28" s="20">
        <v>3954965</v>
      </c>
      <c r="D28" s="20">
        <v>194464</v>
      </c>
      <c r="E28" s="21">
        <f t="shared" si="1"/>
        <v>4149429</v>
      </c>
      <c r="F28" s="20">
        <v>3751818</v>
      </c>
      <c r="G28" s="38">
        <v>3751818</v>
      </c>
    </row>
    <row r="29" spans="2:7" x14ac:dyDescent="0.2">
      <c r="B29" s="32" t="s">
        <v>14</v>
      </c>
      <c r="C29" s="20">
        <v>729692</v>
      </c>
      <c r="D29" s="20">
        <v>159800</v>
      </c>
      <c r="E29" s="21">
        <f t="shared" si="1"/>
        <v>889492</v>
      </c>
      <c r="F29" s="20">
        <v>656172</v>
      </c>
      <c r="G29" s="38">
        <v>620306</v>
      </c>
    </row>
    <row r="30" spans="2:7" x14ac:dyDescent="0.2">
      <c r="B30" s="32" t="s">
        <v>15</v>
      </c>
      <c r="C30" s="20">
        <v>654670</v>
      </c>
      <c r="D30" s="20">
        <v>5382118</v>
      </c>
      <c r="E30" s="21">
        <f t="shared" si="1"/>
        <v>6036788</v>
      </c>
      <c r="F30" s="20">
        <v>4085424</v>
      </c>
      <c r="G30" s="38">
        <v>4085424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8986332</v>
      </c>
      <c r="D36" s="22">
        <f>SUM(D26:D34)</f>
        <v>5722519</v>
      </c>
      <c r="E36" s="22">
        <f>SUM(E26:E34)</f>
        <v>14708851</v>
      </c>
      <c r="F36" s="22">
        <f>SUM(F26:F34)</f>
        <v>11585493</v>
      </c>
      <c r="G36" s="39">
        <f>SUM(G26:G34)</f>
        <v>11367105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569671</v>
      </c>
      <c r="E38" s="8">
        <f>D38+C38</f>
        <v>569671</v>
      </c>
      <c r="F38" s="8">
        <f>F20-F36</f>
        <v>-496244</v>
      </c>
      <c r="G38" s="9">
        <f>G20-G36</f>
        <v>-277856</v>
      </c>
    </row>
    <row r="39" spans="2:7" s="10" customFormat="1" ht="15" customHeight="1" x14ac:dyDescent="0.2">
      <c r="B39" s="10" t="s">
        <v>41</v>
      </c>
    </row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>
      <c r="B46" s="10" t="s">
        <v>42</v>
      </c>
      <c r="D46" s="10" t="s">
        <v>44</v>
      </c>
    </row>
    <row r="47" spans="2:7" s="10" customFormat="1" x14ac:dyDescent="0.2">
      <c r="B47" s="10" t="s">
        <v>43</v>
      </c>
      <c r="D47" s="10" t="s">
        <v>45</v>
      </c>
      <c r="E47" s="10" t="s">
        <v>40</v>
      </c>
    </row>
    <row r="48" spans="2:7" s="10" customFormat="1" x14ac:dyDescent="0.2">
      <c r="B48" s="10" t="s">
        <v>40</v>
      </c>
      <c r="E48" s="10" t="s">
        <v>40</v>
      </c>
    </row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JUNTA MUNICIPAL DE AGUAS Y SANEAMIENTO DE BUENAVENTURA</cp:lastModifiedBy>
  <cp:lastPrinted>2025-01-29T20:32:12Z</cp:lastPrinted>
  <dcterms:created xsi:type="dcterms:W3CDTF">2019-12-11T17:18:27Z</dcterms:created>
  <dcterms:modified xsi:type="dcterms:W3CDTF">2025-02-02T03:39:23Z</dcterms:modified>
</cp:coreProperties>
</file>